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ilder ATR 14" sheetId="1" r:id="rId1"/>
  </sheets>
  <definedNames>
    <definedName name="_xlnm.Print_Area" localSheetId="0">'Wilder ATR 14'!$B$2:$M$42</definedName>
  </definedNames>
  <calcPr calcId="124519" fullCalcOnLoad="1"/>
</workbook>
</file>

<file path=xl/comments1.xml><?xml version="1.0" encoding="utf-8"?>
<comments xmlns="http://schemas.openxmlformats.org/spreadsheetml/2006/main">
  <authors>
    <author/>
  </authors>
  <commentList>
    <comment ref="C9" authorId="0">
      <text>
        <r>
          <rPr>
            <sz val="8"/>
            <color indexed="81"/>
            <rFont val="Tahoma"/>
            <family val="2"/>
          </rPr>
          <t>Source: StockCharts ChartSchool ATR downloadable spreadsheet, sheet atr row 5, 2010-04-01, columns Date/High/Low/Close. Retrieved 15 October 2026. https://chartschool.stockcharts.com/table-of-contents/technical-indicators-and-overlays/technical-indicators/average-true-range-atr</t>
        </r>
      </text>
    </comment>
    <comment ref="D9" authorId="0">
      <text>
        <r>
          <rPr>
            <sz val="8"/>
            <color indexed="81"/>
            <rFont val="Tahoma"/>
            <family val="2"/>
          </rPr>
          <t>Source: StockCharts ChartSchool ATR downloadable spreadsheet, sheet atr row 5, 2010-04-01, columns Date/High/Low/Close. Retrieved 15 October 2026. https://chartschool.stockcharts.com/table-of-contents/technical-indicators-and-overlays/technical-indicators/average-true-range-atr</t>
        </r>
      </text>
    </comment>
    <comment ref="E9" authorId="0">
      <text>
        <r>
          <rPr>
            <sz val="8"/>
            <color indexed="81"/>
            <rFont val="Tahoma"/>
            <family val="2"/>
          </rPr>
          <t>Source: StockCharts ChartSchool ATR downloadable spreadsheet, sheet atr row 5, 2010-04-01, columns Date/High/Low/Close. Retrieved 15 October 2026. https://chartschool.stockcharts.com/table-of-contents/technical-indicators-and-overlays/technical-indicators/average-true-range-atr</t>
        </r>
      </text>
    </comment>
    <comment ref="F9" authorId="0">
      <text>
        <r>
          <rPr>
            <sz val="8"/>
            <color indexed="81"/>
            <rFont val="Tahoma"/>
            <family val="2"/>
          </rPr>
          <t>Source: StockCharts ChartSchool ATR downloadable spreadsheet, sheet atr row 5, 2010-04-01, columns Date/High/Low/Close. Retrieved 15 October 2026. https://chartschool.stockcharts.com/table-of-contents/technical-indicators-and-overlays/technical-indicators/average-true-range-atr</t>
        </r>
      </text>
    </comment>
    <comment ref="C10" authorId="0">
      <text>
        <r>
          <rPr>
            <sz val="8"/>
            <color indexed="81"/>
            <rFont val="Tahoma"/>
            <family val="2"/>
          </rPr>
          <t>Source: StockCharts ChartSchool ATR downloadable spreadsheet, sheet atr row 6, 2010-04-05, columns Date/High/Low/Close. Retrieved 15 October 2026. https://chartschool.stockcharts.com/table-of-contents/technical-indicators-and-overlays/technical-indicators/average-true-range-atr</t>
        </r>
      </text>
    </comment>
    <comment ref="D10" authorId="0">
      <text>
        <r>
          <rPr>
            <sz val="8"/>
            <color indexed="81"/>
            <rFont val="Tahoma"/>
            <family val="2"/>
          </rPr>
          <t>Source: StockCharts ChartSchool ATR downloadable spreadsheet, sheet atr row 6, 2010-04-05, columns Date/High/Low/Close. Retrieved 15 October 2026. https://chartschool.stockcharts.com/table-of-contents/technical-indicators-and-overlays/technical-indicators/average-true-range-atr</t>
        </r>
      </text>
    </comment>
    <comment ref="E10" authorId="0">
      <text>
        <r>
          <rPr>
            <sz val="8"/>
            <color indexed="81"/>
            <rFont val="Tahoma"/>
            <family val="2"/>
          </rPr>
          <t>Source: StockCharts ChartSchool ATR downloadable spreadsheet, sheet atr row 6, 2010-04-05, columns Date/High/Low/Close. Retrieved 15 October 2026. https://chartschool.stockcharts.com/table-of-contents/technical-indicators-and-overlays/technical-indicators/average-true-range-atr</t>
        </r>
      </text>
    </comment>
    <comment ref="F10" authorId="0">
      <text>
        <r>
          <rPr>
            <sz val="8"/>
            <color indexed="81"/>
            <rFont val="Tahoma"/>
            <family val="2"/>
          </rPr>
          <t>Source: StockCharts ChartSchool ATR downloadable spreadsheet, sheet atr row 6, 2010-04-05, columns Date/High/Low/Close. Retrieved 15 October 2026. https://chartschool.stockcharts.com/table-of-contents/technical-indicators-and-overlays/technical-indicators/average-true-range-atr</t>
        </r>
      </text>
    </comment>
    <comment ref="C11" authorId="0">
      <text>
        <r>
          <rPr>
            <sz val="8"/>
            <color indexed="81"/>
            <rFont val="Tahoma"/>
            <family val="2"/>
          </rPr>
          <t>Source: StockCharts ChartSchool ATR downloadable spreadsheet, sheet atr row 7, 2010-04-06, columns Date/High/Low/Close. Retrieved 15 October 2026. https://chartschool.stockcharts.com/table-of-contents/technical-indicators-and-overlays/technical-indicators/average-true-range-atr</t>
        </r>
      </text>
    </comment>
    <comment ref="D11" authorId="0">
      <text>
        <r>
          <rPr>
            <sz val="8"/>
            <color indexed="81"/>
            <rFont val="Tahoma"/>
            <family val="2"/>
          </rPr>
          <t>Source: StockCharts ChartSchool ATR downloadable spreadsheet, sheet atr row 7, 2010-04-06, columns Date/High/Low/Close. Retrieved 15 October 2026. https://chartschool.stockcharts.com/table-of-contents/technical-indicators-and-overlays/technical-indicators/average-true-range-atr</t>
        </r>
      </text>
    </comment>
    <comment ref="E11" authorId="0">
      <text>
        <r>
          <rPr>
            <sz val="8"/>
            <color indexed="81"/>
            <rFont val="Tahoma"/>
            <family val="2"/>
          </rPr>
          <t>Source: StockCharts ChartSchool ATR downloadable spreadsheet, sheet atr row 7, 2010-04-06, columns Date/High/Low/Close. Retrieved 15 October 2026. https://chartschool.stockcharts.com/table-of-contents/technical-indicators-and-overlays/technical-indicators/average-true-range-atr</t>
        </r>
      </text>
    </comment>
    <comment ref="F11" authorId="0">
      <text>
        <r>
          <rPr>
            <sz val="8"/>
            <color indexed="81"/>
            <rFont val="Tahoma"/>
            <family val="2"/>
          </rPr>
          <t>Source: StockCharts ChartSchool ATR downloadable spreadsheet, sheet atr row 7, 2010-04-06, columns Date/High/Low/Close. Retrieved 15 October 2026. https://chartschool.stockcharts.com/table-of-contents/technical-indicators-and-overlays/technical-indicators/average-true-range-atr</t>
        </r>
      </text>
    </comment>
    <comment ref="C12" authorId="0">
      <text>
        <r>
          <rPr>
            <sz val="8"/>
            <color indexed="81"/>
            <rFont val="Tahoma"/>
            <family val="2"/>
          </rPr>
          <t>Source: StockCharts ChartSchool ATR downloadable spreadsheet, sheet atr row 8, 2010-04-07, columns Date/High/Low/Close. Retrieved 15 October 2026. https://chartschool.stockcharts.com/table-of-contents/technical-indicators-and-overlays/technical-indicators/average-true-range-atr</t>
        </r>
      </text>
    </comment>
    <comment ref="D12" authorId="0">
      <text>
        <r>
          <rPr>
            <sz val="8"/>
            <color indexed="81"/>
            <rFont val="Tahoma"/>
            <family val="2"/>
          </rPr>
          <t>Source: StockCharts ChartSchool ATR downloadable spreadsheet, sheet atr row 8, 2010-04-07, columns Date/High/Low/Close. Retrieved 15 October 2026. https://chartschool.stockcharts.com/table-of-contents/technical-indicators-and-overlays/technical-indicators/average-true-range-atr</t>
        </r>
      </text>
    </comment>
    <comment ref="E12" authorId="0">
      <text>
        <r>
          <rPr>
            <sz val="8"/>
            <color indexed="81"/>
            <rFont val="Tahoma"/>
            <family val="2"/>
          </rPr>
          <t>Source: StockCharts ChartSchool ATR downloadable spreadsheet, sheet atr row 8, 2010-04-07, columns Date/High/Low/Close. Retrieved 15 October 2026. https://chartschool.stockcharts.com/table-of-contents/technical-indicators-and-overlays/technical-indicators/average-true-range-atr</t>
        </r>
      </text>
    </comment>
    <comment ref="F12" authorId="0">
      <text>
        <r>
          <rPr>
            <sz val="8"/>
            <color indexed="81"/>
            <rFont val="Tahoma"/>
            <family val="2"/>
          </rPr>
          <t>Source: StockCharts ChartSchool ATR downloadable spreadsheet, sheet atr row 8, 2010-04-07, columns Date/High/Low/Close. Retrieved 15 October 2026. https://chartschool.stockcharts.com/table-of-contents/technical-indicators-and-overlays/technical-indicators/average-true-range-atr</t>
        </r>
      </text>
    </comment>
    <comment ref="C13" authorId="0">
      <text>
        <r>
          <rPr>
            <sz val="8"/>
            <color indexed="81"/>
            <rFont val="Tahoma"/>
            <family val="2"/>
          </rPr>
          <t>Source: StockCharts ChartSchool ATR downloadable spreadsheet, sheet atr row 9, 2010-04-08, columns Date/High/Low/Close. Retrieved 15 October 2026. https://chartschool.stockcharts.com/table-of-contents/technical-indicators-and-overlays/technical-indicators/average-true-range-atr</t>
        </r>
      </text>
    </comment>
    <comment ref="D13" authorId="0">
      <text>
        <r>
          <rPr>
            <sz val="8"/>
            <color indexed="81"/>
            <rFont val="Tahoma"/>
            <family val="2"/>
          </rPr>
          <t>Source: StockCharts ChartSchool ATR downloadable spreadsheet, sheet atr row 9, 2010-04-08, columns Date/High/Low/Close. Retrieved 15 October 2026. https://chartschool.stockcharts.com/table-of-contents/technical-indicators-and-overlays/technical-indicators/average-true-range-atr</t>
        </r>
      </text>
    </comment>
    <comment ref="E13" authorId="0">
      <text>
        <r>
          <rPr>
            <sz val="8"/>
            <color indexed="81"/>
            <rFont val="Tahoma"/>
            <family val="2"/>
          </rPr>
          <t>Source: StockCharts ChartSchool ATR downloadable spreadsheet, sheet atr row 9, 2010-04-08, columns Date/High/Low/Close. Retrieved 15 October 2026. https://chartschool.stockcharts.com/table-of-contents/technical-indicators-and-overlays/technical-indicators/average-true-range-atr</t>
        </r>
      </text>
    </comment>
    <comment ref="F13" authorId="0">
      <text>
        <r>
          <rPr>
            <sz val="8"/>
            <color indexed="81"/>
            <rFont val="Tahoma"/>
            <family val="2"/>
          </rPr>
          <t>Source: StockCharts ChartSchool ATR downloadable spreadsheet, sheet atr row 9, 2010-04-08, columns Date/High/Low/Close. Retrieved 15 October 2026. https://chartschool.stockcharts.com/table-of-contents/technical-indicators-and-overlays/technical-indicators/average-true-range-atr</t>
        </r>
      </text>
    </comment>
    <comment ref="C14" authorId="0">
      <text>
        <r>
          <rPr>
            <sz val="8"/>
            <color indexed="81"/>
            <rFont val="Tahoma"/>
            <family val="2"/>
          </rPr>
          <t>Source: StockCharts ChartSchool ATR downloadable spreadsheet, sheet atr row 10, 2010-04-09, columns Date/High/Low/Close. Retrieved 15 October 2026. https://chartschool.stockcharts.com/table-of-contents/technical-indicators-and-overlays/technical-indicators/average-true-range-atr</t>
        </r>
      </text>
    </comment>
    <comment ref="D14" authorId="0">
      <text>
        <r>
          <rPr>
            <sz val="8"/>
            <color indexed="81"/>
            <rFont val="Tahoma"/>
            <family val="2"/>
          </rPr>
          <t>Source: StockCharts ChartSchool ATR downloadable spreadsheet, sheet atr row 10, 2010-04-09, columns Date/High/Low/Close. Retrieved 15 October 2026. https://chartschool.stockcharts.com/table-of-contents/technical-indicators-and-overlays/technical-indicators/average-true-range-atr</t>
        </r>
      </text>
    </comment>
    <comment ref="E14" authorId="0">
      <text>
        <r>
          <rPr>
            <sz val="8"/>
            <color indexed="81"/>
            <rFont val="Tahoma"/>
            <family val="2"/>
          </rPr>
          <t>Source: StockCharts ChartSchool ATR downloadable spreadsheet, sheet atr row 10, 2010-04-09, columns Date/High/Low/Close. Retrieved 15 October 2026. https://chartschool.stockcharts.com/table-of-contents/technical-indicators-and-overlays/technical-indicators/average-true-range-atr</t>
        </r>
      </text>
    </comment>
    <comment ref="F14" authorId="0">
      <text>
        <r>
          <rPr>
            <sz val="8"/>
            <color indexed="81"/>
            <rFont val="Tahoma"/>
            <family val="2"/>
          </rPr>
          <t>Source: StockCharts ChartSchool ATR downloadable spreadsheet, sheet atr row 10, 2010-04-09, columns Date/High/Low/Close. Retrieved 15 October 2026. https://chartschool.stockcharts.com/table-of-contents/technical-indicators-and-overlays/technical-indicators/average-true-range-atr</t>
        </r>
      </text>
    </comment>
    <comment ref="C15" authorId="0">
      <text>
        <r>
          <rPr>
            <sz val="8"/>
            <color indexed="81"/>
            <rFont val="Tahoma"/>
            <family val="2"/>
          </rPr>
          <t>Source: StockCharts ChartSchool ATR downloadable spreadsheet, sheet atr row 11, 2010-04-12, columns Date/High/Low/Close. Retrieved 15 October 2026. https://chartschool.stockcharts.com/table-of-contents/technical-indicators-and-overlays/technical-indicators/average-true-range-atr</t>
        </r>
      </text>
    </comment>
    <comment ref="D15" authorId="0">
      <text>
        <r>
          <rPr>
            <sz val="8"/>
            <color indexed="81"/>
            <rFont val="Tahoma"/>
            <family val="2"/>
          </rPr>
          <t>Source: StockCharts ChartSchool ATR downloadable spreadsheet, sheet atr row 11, 2010-04-12, columns Date/High/Low/Close. Retrieved 15 October 2026. https://chartschool.stockcharts.com/table-of-contents/technical-indicators-and-overlays/technical-indicators/average-true-range-atr</t>
        </r>
      </text>
    </comment>
    <comment ref="E15" authorId="0">
      <text>
        <r>
          <rPr>
            <sz val="8"/>
            <color indexed="81"/>
            <rFont val="Tahoma"/>
            <family val="2"/>
          </rPr>
          <t>Source: StockCharts ChartSchool ATR downloadable spreadsheet, sheet atr row 11, 2010-04-12, columns Date/High/Low/Close. Retrieved 15 October 2026. https://chartschool.stockcharts.com/table-of-contents/technical-indicators-and-overlays/technical-indicators/average-true-range-atr</t>
        </r>
      </text>
    </comment>
    <comment ref="F15" authorId="0">
      <text>
        <r>
          <rPr>
            <sz val="8"/>
            <color indexed="81"/>
            <rFont val="Tahoma"/>
            <family val="2"/>
          </rPr>
          <t>Source: StockCharts ChartSchool ATR downloadable spreadsheet, sheet atr row 11, 2010-04-12, columns Date/High/Low/Close. Retrieved 15 October 2026. https://chartschool.stockcharts.com/table-of-contents/technical-indicators-and-overlays/technical-indicators/average-true-range-atr</t>
        </r>
      </text>
    </comment>
    <comment ref="C16" authorId="0">
      <text>
        <r>
          <rPr>
            <sz val="8"/>
            <color indexed="81"/>
            <rFont val="Tahoma"/>
            <family val="2"/>
          </rPr>
          <t>Source: StockCharts ChartSchool ATR downloadable spreadsheet, sheet atr row 12, 2010-04-13, columns Date/High/Low/Close. Retrieved 15 October 2026. https://chartschool.stockcharts.com/table-of-contents/technical-indicators-and-overlays/technical-indicators/average-true-range-atr</t>
        </r>
      </text>
    </comment>
    <comment ref="D16" authorId="0">
      <text>
        <r>
          <rPr>
            <sz val="8"/>
            <color indexed="81"/>
            <rFont val="Tahoma"/>
            <family val="2"/>
          </rPr>
          <t>Source: StockCharts ChartSchool ATR downloadable spreadsheet, sheet atr row 12, 2010-04-13, columns Date/High/Low/Close. Retrieved 15 October 2026. https://chartschool.stockcharts.com/table-of-contents/technical-indicators-and-overlays/technical-indicators/average-true-range-atr</t>
        </r>
      </text>
    </comment>
    <comment ref="E16" authorId="0">
      <text>
        <r>
          <rPr>
            <sz val="8"/>
            <color indexed="81"/>
            <rFont val="Tahoma"/>
            <family val="2"/>
          </rPr>
          <t>Source: StockCharts ChartSchool ATR downloadable spreadsheet, sheet atr row 12, 2010-04-13, columns Date/High/Low/Close. Retrieved 15 October 2026. https://chartschool.stockcharts.com/table-of-contents/technical-indicators-and-overlays/technical-indicators/average-true-range-atr</t>
        </r>
      </text>
    </comment>
    <comment ref="F16" authorId="0">
      <text>
        <r>
          <rPr>
            <sz val="8"/>
            <color indexed="81"/>
            <rFont val="Tahoma"/>
            <family val="2"/>
          </rPr>
          <t>Source: StockCharts ChartSchool ATR downloadable spreadsheet, sheet atr row 12, 2010-04-13, columns Date/High/Low/Close. Retrieved 15 October 2026. https://chartschool.stockcharts.com/table-of-contents/technical-indicators-and-overlays/technical-indicators/average-true-range-atr</t>
        </r>
      </text>
    </comment>
    <comment ref="C17" authorId="0">
      <text>
        <r>
          <rPr>
            <sz val="8"/>
            <color indexed="81"/>
            <rFont val="Tahoma"/>
            <family val="2"/>
          </rPr>
          <t>Source: StockCharts ChartSchool ATR downloadable spreadsheet, sheet atr row 13, 2010-04-14, columns Date/High/Low/Close. Retrieved 15 October 2026. https://chartschool.stockcharts.com/table-of-contents/technical-indicators-and-overlays/technical-indicators/average-true-range-atr</t>
        </r>
      </text>
    </comment>
    <comment ref="D17" authorId="0">
      <text>
        <r>
          <rPr>
            <sz val="8"/>
            <color indexed="81"/>
            <rFont val="Tahoma"/>
            <family val="2"/>
          </rPr>
          <t>Source: StockCharts ChartSchool ATR downloadable spreadsheet, sheet atr row 13, 2010-04-14, columns Date/High/Low/Close. Retrieved 15 October 2026. https://chartschool.stockcharts.com/table-of-contents/technical-indicators-and-overlays/technical-indicators/average-true-range-atr</t>
        </r>
      </text>
    </comment>
    <comment ref="E17" authorId="0">
      <text>
        <r>
          <rPr>
            <sz val="8"/>
            <color indexed="81"/>
            <rFont val="Tahoma"/>
            <family val="2"/>
          </rPr>
          <t>Source: StockCharts ChartSchool ATR downloadable spreadsheet, sheet atr row 13, 2010-04-14, columns Date/High/Low/Close. Retrieved 15 October 2026. https://chartschool.stockcharts.com/table-of-contents/technical-indicators-and-overlays/technical-indicators/average-true-range-atr</t>
        </r>
      </text>
    </comment>
    <comment ref="F17" authorId="0">
      <text>
        <r>
          <rPr>
            <sz val="8"/>
            <color indexed="81"/>
            <rFont val="Tahoma"/>
            <family val="2"/>
          </rPr>
          <t>Source: StockCharts ChartSchool ATR downloadable spreadsheet, sheet atr row 13, 2010-04-14, columns Date/High/Low/Close. Retrieved 15 October 2026. https://chartschool.stockcharts.com/table-of-contents/technical-indicators-and-overlays/technical-indicators/average-true-range-atr</t>
        </r>
      </text>
    </comment>
    <comment ref="C18" authorId="0">
      <text>
        <r>
          <rPr>
            <sz val="8"/>
            <color indexed="81"/>
            <rFont val="Tahoma"/>
            <family val="2"/>
          </rPr>
          <t>Source: StockCharts ChartSchool ATR downloadable spreadsheet, sheet atr row 14, 2010-04-15, columns Date/High/Low/Close. Retrieved 15 October 2026. https://chartschool.stockcharts.com/table-of-contents/technical-indicators-and-overlays/technical-indicators/average-true-range-atr</t>
        </r>
      </text>
    </comment>
    <comment ref="D18" authorId="0">
      <text>
        <r>
          <rPr>
            <sz val="8"/>
            <color indexed="81"/>
            <rFont val="Tahoma"/>
            <family val="2"/>
          </rPr>
          <t>Source: StockCharts ChartSchool ATR downloadable spreadsheet, sheet atr row 14, 2010-04-15, columns Date/High/Low/Close. Retrieved 15 October 2026. https://chartschool.stockcharts.com/table-of-contents/technical-indicators-and-overlays/technical-indicators/average-true-range-atr</t>
        </r>
      </text>
    </comment>
    <comment ref="E18" authorId="0">
      <text>
        <r>
          <rPr>
            <sz val="8"/>
            <color indexed="81"/>
            <rFont val="Tahoma"/>
            <family val="2"/>
          </rPr>
          <t>Source: StockCharts ChartSchool ATR downloadable spreadsheet, sheet atr row 14, 2010-04-15, columns Date/High/Low/Close. Retrieved 15 October 2026. https://chartschool.stockcharts.com/table-of-contents/technical-indicators-and-overlays/technical-indicators/average-true-range-atr</t>
        </r>
      </text>
    </comment>
    <comment ref="F18" authorId="0">
      <text>
        <r>
          <rPr>
            <sz val="8"/>
            <color indexed="81"/>
            <rFont val="Tahoma"/>
            <family val="2"/>
          </rPr>
          <t>Source: StockCharts ChartSchool ATR downloadable spreadsheet, sheet atr row 14, 2010-04-15, columns Date/High/Low/Close. Retrieved 15 October 2026. https://chartschool.stockcharts.com/table-of-contents/technical-indicators-and-overlays/technical-indicators/average-true-range-atr</t>
        </r>
      </text>
    </comment>
    <comment ref="C19" authorId="0">
      <text>
        <r>
          <rPr>
            <sz val="8"/>
            <color indexed="81"/>
            <rFont val="Tahoma"/>
            <family val="2"/>
          </rPr>
          <t>Source: StockCharts ChartSchool ATR downloadable spreadsheet, sheet atr row 15, 2010-04-16, columns Date/High/Low/Close. Retrieved 15 October 2026. https://chartschool.stockcharts.com/table-of-contents/technical-indicators-and-overlays/technical-indicators/average-true-range-atr</t>
        </r>
      </text>
    </comment>
    <comment ref="D19" authorId="0">
      <text>
        <r>
          <rPr>
            <sz val="8"/>
            <color indexed="81"/>
            <rFont val="Tahoma"/>
            <family val="2"/>
          </rPr>
          <t>Source: StockCharts ChartSchool ATR downloadable spreadsheet, sheet atr row 15, 2010-04-16, columns Date/High/Low/Close. Retrieved 15 October 2026. https://chartschool.stockcharts.com/table-of-contents/technical-indicators-and-overlays/technical-indicators/average-true-range-atr</t>
        </r>
      </text>
    </comment>
    <comment ref="E19" authorId="0">
      <text>
        <r>
          <rPr>
            <sz val="8"/>
            <color indexed="81"/>
            <rFont val="Tahoma"/>
            <family val="2"/>
          </rPr>
          <t>Source: StockCharts ChartSchool ATR downloadable spreadsheet, sheet atr row 15, 2010-04-16, columns Date/High/Low/Close. Retrieved 15 October 2026. https://chartschool.stockcharts.com/table-of-contents/technical-indicators-and-overlays/technical-indicators/average-true-range-atr</t>
        </r>
      </text>
    </comment>
    <comment ref="F19" authorId="0">
      <text>
        <r>
          <rPr>
            <sz val="8"/>
            <color indexed="81"/>
            <rFont val="Tahoma"/>
            <family val="2"/>
          </rPr>
          <t>Source: StockCharts ChartSchool ATR downloadable spreadsheet, sheet atr row 15, 2010-04-16, columns Date/High/Low/Close. Retrieved 15 October 2026. https://chartschool.stockcharts.com/table-of-contents/technical-indicators-and-overlays/technical-indicators/average-true-range-atr</t>
        </r>
      </text>
    </comment>
    <comment ref="C20" authorId="0">
      <text>
        <r>
          <rPr>
            <sz val="8"/>
            <color indexed="81"/>
            <rFont val="Tahoma"/>
            <family val="2"/>
          </rPr>
          <t>Source: StockCharts ChartSchool ATR downloadable spreadsheet, sheet atr row 16, 2010-04-19, columns Date/High/Low/Close. Retrieved 15 October 2026. https://chartschool.stockcharts.com/table-of-contents/technical-indicators-and-overlays/technical-indicators/average-true-range-atr</t>
        </r>
      </text>
    </comment>
    <comment ref="D20" authorId="0">
      <text>
        <r>
          <rPr>
            <sz val="8"/>
            <color indexed="81"/>
            <rFont val="Tahoma"/>
            <family val="2"/>
          </rPr>
          <t>Source: StockCharts ChartSchool ATR downloadable spreadsheet, sheet atr row 16, 2010-04-19, columns Date/High/Low/Close. Retrieved 15 October 2026. https://chartschool.stockcharts.com/table-of-contents/technical-indicators-and-overlays/technical-indicators/average-true-range-atr</t>
        </r>
      </text>
    </comment>
    <comment ref="E20" authorId="0">
      <text>
        <r>
          <rPr>
            <sz val="8"/>
            <color indexed="81"/>
            <rFont val="Tahoma"/>
            <family val="2"/>
          </rPr>
          <t>Source: StockCharts ChartSchool ATR downloadable spreadsheet, sheet atr row 16, 2010-04-19, columns Date/High/Low/Close. Retrieved 15 October 2026. https://chartschool.stockcharts.com/table-of-contents/technical-indicators-and-overlays/technical-indicators/average-true-range-atr</t>
        </r>
      </text>
    </comment>
    <comment ref="F20" authorId="0">
      <text>
        <r>
          <rPr>
            <sz val="8"/>
            <color indexed="81"/>
            <rFont val="Tahoma"/>
            <family val="2"/>
          </rPr>
          <t>Source: StockCharts ChartSchool ATR downloadable spreadsheet, sheet atr row 16, 2010-04-19, columns Date/High/Low/Close. Retrieved 15 October 2026. https://chartschool.stockcharts.com/table-of-contents/technical-indicators-and-overlays/technical-indicators/average-true-range-atr</t>
        </r>
      </text>
    </comment>
    <comment ref="C21" authorId="0">
      <text>
        <r>
          <rPr>
            <sz val="8"/>
            <color indexed="81"/>
            <rFont val="Tahoma"/>
            <family val="2"/>
          </rPr>
          <t>Source: StockCharts ChartSchool ATR downloadable spreadsheet, sheet atr row 17, 2010-04-20, columns Date/High/Low/Close. Retrieved 15 October 2026. https://chartschool.stockcharts.com/table-of-contents/technical-indicators-and-overlays/technical-indicators/average-true-range-atr</t>
        </r>
      </text>
    </comment>
    <comment ref="D21" authorId="0">
      <text>
        <r>
          <rPr>
            <sz val="8"/>
            <color indexed="81"/>
            <rFont val="Tahoma"/>
            <family val="2"/>
          </rPr>
          <t>Source: StockCharts ChartSchool ATR downloadable spreadsheet, sheet atr row 17, 2010-04-20, columns Date/High/Low/Close. Retrieved 15 October 2026. https://chartschool.stockcharts.com/table-of-contents/technical-indicators-and-overlays/technical-indicators/average-true-range-atr</t>
        </r>
      </text>
    </comment>
    <comment ref="E21" authorId="0">
      <text>
        <r>
          <rPr>
            <sz val="8"/>
            <color indexed="81"/>
            <rFont val="Tahoma"/>
            <family val="2"/>
          </rPr>
          <t>Source: StockCharts ChartSchool ATR downloadable spreadsheet, sheet atr row 17, 2010-04-20, columns Date/High/Low/Close. Retrieved 15 October 2026. https://chartschool.stockcharts.com/table-of-contents/technical-indicators-and-overlays/technical-indicators/average-true-range-atr</t>
        </r>
      </text>
    </comment>
    <comment ref="F21" authorId="0">
      <text>
        <r>
          <rPr>
            <sz val="8"/>
            <color indexed="81"/>
            <rFont val="Tahoma"/>
            <family val="2"/>
          </rPr>
          <t>Source: StockCharts ChartSchool ATR downloadable spreadsheet, sheet atr row 17, 2010-04-20, columns Date/High/Low/Close. Retrieved 15 October 2026. https://chartschool.stockcharts.com/table-of-contents/technical-indicators-and-overlays/technical-indicators/average-true-range-atr</t>
        </r>
      </text>
    </comment>
    <comment ref="C22" authorId="0">
      <text>
        <r>
          <rPr>
            <sz val="8"/>
            <color indexed="81"/>
            <rFont val="Tahoma"/>
            <family val="2"/>
          </rPr>
          <t>Source: StockCharts ChartSchool ATR downloadable spreadsheet, sheet atr row 18, 2010-04-21, columns Date/High/Low/Close. Retrieved 15 October 2026. https://chartschool.stockcharts.com/table-of-contents/technical-indicators-and-overlays/technical-indicators/average-true-range-atr</t>
        </r>
      </text>
    </comment>
    <comment ref="D22" authorId="0">
      <text>
        <r>
          <rPr>
            <sz val="8"/>
            <color indexed="81"/>
            <rFont val="Tahoma"/>
            <family val="2"/>
          </rPr>
          <t>Source: StockCharts ChartSchool ATR downloadable spreadsheet, sheet atr row 18, 2010-04-21, columns Date/High/Low/Close. Retrieved 15 October 2026. https://chartschool.stockcharts.com/table-of-contents/technical-indicators-and-overlays/technical-indicators/average-true-range-atr</t>
        </r>
      </text>
    </comment>
    <comment ref="E22" authorId="0">
      <text>
        <r>
          <rPr>
            <sz val="8"/>
            <color indexed="81"/>
            <rFont val="Tahoma"/>
            <family val="2"/>
          </rPr>
          <t>Source: StockCharts ChartSchool ATR downloadable spreadsheet, sheet atr row 18, 2010-04-21, columns Date/High/Low/Close. Retrieved 15 October 2026. https://chartschool.stockcharts.com/table-of-contents/technical-indicators-and-overlays/technical-indicators/average-true-range-atr</t>
        </r>
      </text>
    </comment>
    <comment ref="F22" authorId="0">
      <text>
        <r>
          <rPr>
            <sz val="8"/>
            <color indexed="81"/>
            <rFont val="Tahoma"/>
            <family val="2"/>
          </rPr>
          <t>Source: StockCharts ChartSchool ATR downloadable spreadsheet, sheet atr row 18, 2010-04-21, columns Date/High/Low/Close. Retrieved 15 October 2026. https://chartschool.stockcharts.com/table-of-contents/technical-indicators-and-overlays/technical-indicators/average-true-range-atr</t>
        </r>
      </text>
    </comment>
    <comment ref="C23" authorId="0">
      <text>
        <r>
          <rPr>
            <sz val="8"/>
            <color indexed="81"/>
            <rFont val="Tahoma"/>
            <family val="2"/>
          </rPr>
          <t>Source: StockCharts ChartSchool ATR downloadable spreadsheet, sheet atr row 19, 2010-04-22, columns Date/High/Low/Close. Retrieved 15 October 2026. https://chartschool.stockcharts.com/table-of-contents/technical-indicators-and-overlays/technical-indicators/average-true-range-atr</t>
        </r>
      </text>
    </comment>
    <comment ref="D23" authorId="0">
      <text>
        <r>
          <rPr>
            <sz val="8"/>
            <color indexed="81"/>
            <rFont val="Tahoma"/>
            <family val="2"/>
          </rPr>
          <t>Source: StockCharts ChartSchool ATR downloadable spreadsheet, sheet atr row 19, 2010-04-22, columns Date/High/Low/Close. Retrieved 15 October 2026. https://chartschool.stockcharts.com/table-of-contents/technical-indicators-and-overlays/technical-indicators/average-true-range-atr</t>
        </r>
      </text>
    </comment>
    <comment ref="E23" authorId="0">
      <text>
        <r>
          <rPr>
            <sz val="8"/>
            <color indexed="81"/>
            <rFont val="Tahoma"/>
            <family val="2"/>
          </rPr>
          <t>Source: StockCharts ChartSchool ATR downloadable spreadsheet, sheet atr row 19, 2010-04-22, columns Date/High/Low/Close. Retrieved 15 October 2026. https://chartschool.stockcharts.com/table-of-contents/technical-indicators-and-overlays/technical-indicators/average-true-range-atr</t>
        </r>
      </text>
    </comment>
    <comment ref="F23" authorId="0">
      <text>
        <r>
          <rPr>
            <sz val="8"/>
            <color indexed="81"/>
            <rFont val="Tahoma"/>
            <family val="2"/>
          </rPr>
          <t>Source: StockCharts ChartSchool ATR downloadable spreadsheet, sheet atr row 19, 2010-04-22, columns Date/High/Low/Close. Retrieved 15 October 2026. https://chartschool.stockcharts.com/table-of-contents/technical-indicators-and-overlays/technical-indicators/average-true-range-atr</t>
        </r>
      </text>
    </comment>
    <comment ref="C24" authorId="0">
      <text>
        <r>
          <rPr>
            <sz val="8"/>
            <color indexed="81"/>
            <rFont val="Tahoma"/>
            <family val="2"/>
          </rPr>
          <t>Source: StockCharts ChartSchool ATR downloadable spreadsheet, sheet atr row 20, 2010-04-23, columns Date/High/Low/Close. Retrieved 15 October 2026. https://chartschool.stockcharts.com/table-of-contents/technical-indicators-and-overlays/technical-indicators/average-true-range-atr</t>
        </r>
      </text>
    </comment>
    <comment ref="D24" authorId="0">
      <text>
        <r>
          <rPr>
            <sz val="8"/>
            <color indexed="81"/>
            <rFont val="Tahoma"/>
            <family val="2"/>
          </rPr>
          <t>Source: StockCharts ChartSchool ATR downloadable spreadsheet, sheet atr row 20, 2010-04-23, columns Date/High/Low/Close. Retrieved 15 October 2026. https://chartschool.stockcharts.com/table-of-contents/technical-indicators-and-overlays/technical-indicators/average-true-range-atr</t>
        </r>
      </text>
    </comment>
    <comment ref="E24" authorId="0">
      <text>
        <r>
          <rPr>
            <sz val="8"/>
            <color indexed="81"/>
            <rFont val="Tahoma"/>
            <family val="2"/>
          </rPr>
          <t>Source: StockCharts ChartSchool ATR downloadable spreadsheet, sheet atr row 20, 2010-04-23, columns Date/High/Low/Close. Retrieved 15 October 2026. https://chartschool.stockcharts.com/table-of-contents/technical-indicators-and-overlays/technical-indicators/average-true-range-atr</t>
        </r>
      </text>
    </comment>
    <comment ref="F24" authorId="0">
      <text>
        <r>
          <rPr>
            <sz val="8"/>
            <color indexed="81"/>
            <rFont val="Tahoma"/>
            <family val="2"/>
          </rPr>
          <t>Source: StockCharts ChartSchool ATR downloadable spreadsheet, sheet atr row 20, 2010-04-23, columns Date/High/Low/Close. Retrieved 15 October 2026. https://chartschool.stockcharts.com/table-of-contents/technical-indicators-and-overlays/technical-indicators/average-true-range-atr</t>
        </r>
      </text>
    </comment>
  </commentList>
</comments>
</file>

<file path=xl/sharedStrings.xml><?xml version="1.0" encoding="utf-8"?>
<sst xmlns="http://schemas.openxmlformats.org/spreadsheetml/2006/main" count="178" uniqueCount="149">
  <si>
    <t>Average True Range — Wilder 14</t>
  </si>
  <si>
    <t>16 historical observations; source excerpt 1–23 April 2010</t>
  </si>
  <si>
    <t>USD price units. Educational example; not current Indian market prices.</t>
  </si>
  <si>
    <t>Date</t>
  </si>
  <si>
    <t>High</t>
  </si>
  <si>
    <t>Low</t>
  </si>
  <si>
    <t>Close</t>
  </si>
  <si>
    <t>Previous close</t>
  </si>
  <si>
    <t>High − low</t>
  </si>
  <si>
    <t>High gap</t>
  </si>
  <si>
    <t>Low gap</t>
  </si>
  <si>
    <t>True range</t>
  </si>
  <si>
    <t>Wilder ATR 14</t>
  </si>
  <si>
    <t>Rolling SMA 14</t>
  </si>
  <si>
    <t>How to use and verify this example</t>
  </si>
  <si>
    <t>The first true range is high minus low because the source excerpt has no preceding close. G9, I9 and J9 are deliberately blank.</t>
  </si>
  <si>
    <t>The first 14 valid true ranges occupy K9:K22. Seed L22 is 0.555. L23 and L24 use full-precision Wilder recurrence, not rolling AVERAGE.</t>
  </si>
  <si>
    <t>Column M is a separately named rolling SMA of true range. M23 = 0.5685714286; it intentionally differs from Wilder ATR.</t>
  </si>
  <si>
    <t>Copy the example before replacing C9:F24 with verified ascending OHLC rows. For more bars, copy G24:M24 down and enter the actual new bar.</t>
  </si>
  <si>
    <t>This is fixed at 14 periods. Changing the period requires rebuilding the seed range, seed row and recurrence together. Blank/malformed inputs produce errors rather than invented zeros.</t>
  </si>
  <si>
    <t>Inputs are blue; formulas are black. Four decimal input display preserves all decimals in this excerpt; calculations retain full precision. No macros or external-data links.</t>
  </si>
  <si>
    <t>Sources checked 15 October 2026. Original input dates are 1–23 April 2010. Do not mistake this example for a live QQQ, Nifty, stock or futures quote.</t>
  </si>
  <si>
    <t>ATR measures non-directional volatility in the input price unit. It does not guarantee direction, profitability, tomorrow's range or a maximum loss.</t>
  </si>
  <si>
    <t>Worksheet adaptation and formula chain: TradeGrows Learning Desk. Historical inputs: short attributed excerpt from StockCharts ChartSchool, not a TradeGrows market-data feed.</t>
  </si>
  <si>
    <t>Primary calculation reference</t>
  </si>
  <si>
    <t>StockCharts ChartSchool: ATR method and original downloadable example</t>
  </si>
  <si>
    <t>Fidelity: ATR definition and Wilder recurrence</t>
  </si>
  <si>
    <t>Microsoft: AVERAGE and missing-cell behavior</t>
  </si>
  <si>
    <t>01 Apr 2010</t>
  </si>
  <si>
    <t>48.7000</t>
  </si>
  <si>
    <t>47.7900</t>
  </si>
  <si>
    <t>48.1600</t>
  </si>
  <si>
    <t>05 Apr 2010</t>
  </si>
  <si>
    <t>48.7200</t>
  </si>
  <si>
    <t>48.1400</t>
  </si>
  <si>
    <t>48.6100</t>
  </si>
  <si>
    <t>06 Apr 2010</t>
  </si>
  <si>
    <t>48.9000</t>
  </si>
  <si>
    <t>48.3900</t>
  </si>
  <si>
    <t>48.7500</t>
  </si>
  <si>
    <t>07 Apr 2010</t>
  </si>
  <si>
    <t>48.8700</t>
  </si>
  <si>
    <t>48.3700</t>
  </si>
  <si>
    <t>48.6300</t>
  </si>
  <si>
    <t>08 Apr 2010</t>
  </si>
  <si>
    <t>48.8200</t>
  </si>
  <si>
    <t>48.2400</t>
  </si>
  <si>
    <t>48.7400</t>
  </si>
  <si>
    <t>09 Apr 2010</t>
  </si>
  <si>
    <t>49.0500</t>
  </si>
  <si>
    <t>48.6350</t>
  </si>
  <si>
    <t>49.0300</t>
  </si>
  <si>
    <t>12 Apr 2010</t>
  </si>
  <si>
    <t>49.2000</t>
  </si>
  <si>
    <t>48.9400</t>
  </si>
  <si>
    <t>49.0700</t>
  </si>
  <si>
    <t>13 Apr 2010</t>
  </si>
  <si>
    <t>49.3500</t>
  </si>
  <si>
    <t>48.8600</t>
  </si>
  <si>
    <t>49.3200</t>
  </si>
  <si>
    <t>14 Apr 2010</t>
  </si>
  <si>
    <t>49.9200</t>
  </si>
  <si>
    <t>49.5000</t>
  </si>
  <si>
    <t>49.9100</t>
  </si>
  <si>
    <t>15 Apr 2010</t>
  </si>
  <si>
    <t>50.1900</t>
  </si>
  <si>
    <t>49.8700</t>
  </si>
  <si>
    <t>50.1300</t>
  </si>
  <si>
    <t>16 Apr 2010</t>
  </si>
  <si>
    <t>50.1200</t>
  </si>
  <si>
    <t>49.5300</t>
  </si>
  <si>
    <t>19 Apr 2010</t>
  </si>
  <si>
    <t>49.6600</t>
  </si>
  <si>
    <t>20 Apr 2010</t>
  </si>
  <si>
    <t>49.8800</t>
  </si>
  <si>
    <t>49.4300</t>
  </si>
  <si>
    <t>49.7500</t>
  </si>
  <si>
    <t>21 Apr 2010</t>
  </si>
  <si>
    <t>49.7250</t>
  </si>
  <si>
    <t>50.0300</t>
  </si>
  <si>
    <t>22 Apr 2010</t>
  </si>
  <si>
    <t>50.3600</t>
  </si>
  <si>
    <t>49.2600</t>
  </si>
  <si>
    <t>50.3100</t>
  </si>
  <si>
    <t>23 Apr 2010</t>
  </si>
  <si>
    <t>50.5700</t>
  </si>
  <si>
    <t>50.0900</t>
  </si>
  <si>
    <t>50.5200</t>
  </si>
  <si>
    <t>0.9100000000</t>
  </si>
  <si>
    <t>48.1600000000</t>
  </si>
  <si>
    <t>0.5800000000</t>
  </si>
  <si>
    <t>0.5600000000</t>
  </si>
  <si>
    <t>0.0200000000</t>
  </si>
  <si>
    <t>48.6100000000</t>
  </si>
  <si>
    <t>0.5100000000</t>
  </si>
  <si>
    <t>0.2900000000</t>
  </si>
  <si>
    <t>0.2200000000</t>
  </si>
  <si>
    <t>48.7500000000</t>
  </si>
  <si>
    <t>0.5000000000</t>
  </si>
  <si>
    <t>0.1200000000</t>
  </si>
  <si>
    <t>0.3800000000</t>
  </si>
  <si>
    <t>48.6300000000</t>
  </si>
  <si>
    <t>0.1900000000</t>
  </si>
  <si>
    <t>0.3900000000</t>
  </si>
  <si>
    <t>48.7400000000</t>
  </si>
  <si>
    <t>0.4150000000</t>
  </si>
  <si>
    <t>0.3100000000</t>
  </si>
  <si>
    <t>0.1050000000</t>
  </si>
  <si>
    <t>49.0300000000</t>
  </si>
  <si>
    <t>0.2600000000</t>
  </si>
  <si>
    <t>0.1700000000</t>
  </si>
  <si>
    <t>0.0900000000</t>
  </si>
  <si>
    <t>49.0700000000</t>
  </si>
  <si>
    <t>0.4900000000</t>
  </si>
  <si>
    <t>0.2800000000</t>
  </si>
  <si>
    <t>0.2100000000</t>
  </si>
  <si>
    <t>49.3200000000</t>
  </si>
  <si>
    <t>0.4200000000</t>
  </si>
  <si>
    <t>0.6000000000</t>
  </si>
  <si>
    <t>0.1800000000</t>
  </si>
  <si>
    <t>49.9100000000</t>
  </si>
  <si>
    <t>0.3200000000</t>
  </si>
  <si>
    <t>0.0400000000</t>
  </si>
  <si>
    <t>50.1300000000</t>
  </si>
  <si>
    <t>0.9200000000</t>
  </si>
  <si>
    <t>0.0100000000</t>
  </si>
  <si>
    <t>0.9300000000</t>
  </si>
  <si>
    <t>49.5300000000</t>
  </si>
  <si>
    <t>0.7600000000</t>
  </si>
  <si>
    <t>0.1300000000</t>
  </si>
  <si>
    <t>0.6300000000</t>
  </si>
  <si>
    <t>49.5000000000</t>
  </si>
  <si>
    <t>0.4500000000</t>
  </si>
  <si>
    <t>0.0700000000</t>
  </si>
  <si>
    <t>49.7500000000</t>
  </si>
  <si>
    <t>0.4650000000</t>
  </si>
  <si>
    <t>0.4400000000</t>
  </si>
  <si>
    <t>0.0250000000</t>
  </si>
  <si>
    <t>0.5550000000</t>
  </si>
  <si>
    <t>50.0300000000</t>
  </si>
  <si>
    <t>1.1000000000</t>
  </si>
  <si>
    <t>0.3300000000</t>
  </si>
  <si>
    <t>0.7700000000</t>
  </si>
  <si>
    <t>0.5939285714</t>
  </si>
  <si>
    <t>0.5685714286</t>
  </si>
  <si>
    <t>50.3100000000</t>
  </si>
  <si>
    <t>0.4800000000</t>
  </si>
  <si>
    <t>0.5857908163</t>
  </si>
  <si>
    <t>0.5614285714</t>
  </si>
</sst>
</file>

<file path=xl/styles.xml><?xml version="1.0" encoding="utf-8"?>
<styleSheet xmlns="http://schemas.openxmlformats.org/spreadsheetml/2006/main">
  <numFmts count="3">
    <numFmt numFmtId="164" formatCode="dd mmm yyyy"/>
    <numFmt numFmtId="165" formatCode="0.0000"/>
    <numFmt numFmtId="166" formatCode="0.0000000000"/>
  </numFmts>
  <fonts count="9">
    <font>
      <sz val="11"/>
      <color theme="1"/>
      <name val="Calibri"/>
      <family val="2"/>
      <scheme val="minor"/>
    </font>
    <font>
      <b/>
      <sz val="16"/>
      <color rgb="FFFFFFFF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FF"/>
      <name val="Arial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</font>
    <font>
      <sz val="8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135B44"/>
        <bgColor indexed="64"/>
      </patternFill>
    </fill>
    <fill>
      <patternFill patternType="solid">
        <fgColor rgb="FFCFE9E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1" xfId="0" applyFont="1" applyFill="1" applyBorder="1"/>
    <xf numFmtId="164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166" fontId="6" fillId="0" borderId="0" xfId="0" applyNumberFormat="1" applyFont="1" applyAlignment="1">
      <alignment horizontal="right"/>
    </xf>
    <xf numFmtId="0" fontId="6" fillId="0" borderId="0" xfId="0" applyFont="1" applyAlignment="1">
      <alignment wrapText="1"/>
    </xf>
    <xf numFmtId="0" fontId="7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chartschool.stockcharts.com/table-of-contents/technical-indicators-and-overlays/technical-indicators/average-true-range-atr" TargetMode="External"/><Relationship Id="rId2" Type="http://schemas.openxmlformats.org/officeDocument/2006/relationships/hyperlink" Target="https://www.fidelity.com/learning-center/trading-investing/technical-analysis/technical-indicator-guide/atr" TargetMode="External"/><Relationship Id="rId3" Type="http://schemas.openxmlformats.org/officeDocument/2006/relationships/hyperlink" Target="https://support.microsoft.com/en-us/excel/functions/average-function" TargetMode="External"/><Relationship Id="rId4" Type="http://schemas.openxmlformats.org/officeDocument/2006/relationships/vmlDrawing" Target="../drawings/vmlDrawing1.vml"/><Relationship Id="rId5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C3:M42"/>
  <sheetViews>
    <sheetView tabSelected="1" view="pageLayout" workbookViewId="0">
      <pane xSplit="3" ySplit="8" topLeftCell="D9" activePane="bottomRight" state="frozen"/>
      <selection pane="topRight" activeCell="D1" sqref="D1"/>
      <selection pane="bottomLeft" activeCell="A9" sqref="A9"/>
      <selection pane="bottomRight"/>
    </sheetView>
  </sheetViews>
  <sheetFormatPr defaultRowHeight="15"/>
  <cols>
    <col min="1" max="2" width="20.7109375" customWidth="1"/>
    <col min="3" max="3" width="11" bestFit="1" customWidth="1"/>
    <col min="4" max="6" width="7.5703125" bestFit="1" customWidth="1"/>
    <col min="7" max="7" width="13.7109375" bestFit="1" customWidth="1"/>
    <col min="8" max="11" width="12.5703125" bestFit="1" customWidth="1"/>
    <col min="12" max="12" width="13.28515625" bestFit="1" customWidth="1"/>
    <col min="13" max="13" width="14" bestFit="1" customWidth="1"/>
  </cols>
  <sheetData>
    <row r="3" spans="3:13">
      <c r="C3" s="1" t="s">
        <v>0</v>
      </c>
      <c r="D3" s="1"/>
      <c r="E3" s="1"/>
      <c r="F3" s="1"/>
      <c r="G3" s="1"/>
      <c r="H3" s="1"/>
      <c r="I3" s="1"/>
      <c r="J3" s="1"/>
      <c r="K3" s="1"/>
      <c r="L3" s="1"/>
      <c r="M3" s="1"/>
    </row>
    <row r="5" spans="3:13">
      <c r="C5" s="2" t="s">
        <v>1</v>
      </c>
      <c r="D5" s="2"/>
      <c r="E5" s="2"/>
      <c r="F5" s="2"/>
      <c r="G5" s="2"/>
      <c r="H5" s="2"/>
      <c r="I5" s="2"/>
      <c r="J5" s="2"/>
      <c r="K5" s="2"/>
      <c r="L5" s="2"/>
      <c r="M5" s="2"/>
    </row>
    <row r="6" spans="3:13">
      <c r="C6" s="3" t="s">
        <v>2</v>
      </c>
      <c r="D6" s="3"/>
      <c r="E6" s="3"/>
      <c r="F6" s="3"/>
      <c r="G6" s="3"/>
      <c r="H6" s="3"/>
      <c r="I6" s="3"/>
      <c r="J6" s="3"/>
      <c r="K6" s="3"/>
      <c r="L6" s="3"/>
      <c r="M6" s="3"/>
    </row>
    <row r="8" spans="3:13">
      <c r="C8" s="4" t="s">
        <v>3</v>
      </c>
      <c r="D8" s="4" t="s">
        <v>4</v>
      </c>
      <c r="E8" s="4" t="s">
        <v>5</v>
      </c>
      <c r="F8" s="4" t="s">
        <v>6</v>
      </c>
      <c r="G8" s="4" t="s">
        <v>7</v>
      </c>
      <c r="H8" s="4" t="s">
        <v>8</v>
      </c>
      <c r="I8" s="4" t="s">
        <v>9</v>
      </c>
      <c r="J8" s="4" t="s">
        <v>10</v>
      </c>
      <c r="K8" s="4" t="s">
        <v>11</v>
      </c>
      <c r="L8" s="4" t="s">
        <v>12</v>
      </c>
      <c r="M8" s="4" t="s">
        <v>13</v>
      </c>
    </row>
    <row r="9" spans="3:13">
      <c r="C9" s="5">
        <v>40269</v>
      </c>
      <c r="D9" s="6">
        <v>48.7</v>
      </c>
      <c r="E9" s="6">
        <v>47.79</v>
      </c>
      <c r="F9" s="6">
        <v>48.16</v>
      </c>
      <c r="H9" s="7">
        <f>D9-E9</f>
        <v>0.91</v>
      </c>
      <c r="K9" s="7">
        <f>IF(AND(COUNT(D9:F9)=3,D9&gt;=E9,F9&gt;=E9,F9&lt;=D9),D9-E9,NA())</f>
        <v>0.91</v>
      </c>
    </row>
    <row r="10" spans="3:13">
      <c r="C10" s="5">
        <v>40273</v>
      </c>
      <c r="D10" s="6">
        <v>48.72</v>
      </c>
      <c r="E10" s="6">
        <v>48.14</v>
      </c>
      <c r="F10" s="6">
        <v>48.61</v>
      </c>
      <c r="G10" s="7">
        <f>IF(COUNT(F9)=1,F9,NA())</f>
        <v>48.16</v>
      </c>
      <c r="H10" s="7">
        <f>D10-E10</f>
        <v>0.58</v>
      </c>
      <c r="I10" s="7">
        <f>ABS(D10-G10)</f>
        <v>0.56</v>
      </c>
      <c r="J10" s="7">
        <f>ABS(E10-G10)</f>
        <v>0.02</v>
      </c>
      <c r="K10" s="7">
        <f>IF(AND(COUNT(D10:F10)=3,COUNT(F9)=1,D10&gt;=E10,F10&gt;=E10,F10&lt;=D10),MAX(D10-E10,ABS(D10-F9),ABS(E10-F9)),NA())</f>
        <v>0.58</v>
      </c>
    </row>
    <row r="11" spans="3:13">
      <c r="C11" s="5">
        <v>40274</v>
      </c>
      <c r="D11" s="6">
        <v>48.9</v>
      </c>
      <c r="E11" s="6">
        <v>48.39</v>
      </c>
      <c r="F11" s="6">
        <v>48.75</v>
      </c>
      <c r="G11" s="7">
        <f>IF(COUNT(F10)=1,F10,NA())</f>
        <v>48.61</v>
      </c>
      <c r="H11" s="7">
        <f>D11-E11</f>
        <v>0.51</v>
      </c>
      <c r="I11" s="7">
        <f>ABS(D11-G11)</f>
        <v>0.29</v>
      </c>
      <c r="J11" s="7">
        <f>ABS(E11-G11)</f>
        <v>0.22</v>
      </c>
      <c r="K11" s="7">
        <f>IF(AND(COUNT(D11:F11)=3,COUNT(F10)=1,D11&gt;=E11,F11&gt;=E11,F11&lt;=D11),MAX(D11-E11,ABS(D11-F10),ABS(E11-F10)),NA())</f>
        <v>0.51</v>
      </c>
    </row>
    <row r="12" spans="3:13">
      <c r="C12" s="5">
        <v>40275</v>
      </c>
      <c r="D12" s="6">
        <v>48.87</v>
      </c>
      <c r="E12" s="6">
        <v>48.37</v>
      </c>
      <c r="F12" s="6">
        <v>48.63</v>
      </c>
      <c r="G12" s="7">
        <f>IF(COUNT(F11)=1,F11,NA())</f>
        <v>48.75</v>
      </c>
      <c r="H12" s="7">
        <f>D12-E12</f>
        <v>0.5</v>
      </c>
      <c r="I12" s="7">
        <f>ABS(D12-G12)</f>
        <v>0.12</v>
      </c>
      <c r="J12" s="7">
        <f>ABS(E12-G12)</f>
        <v>0.38</v>
      </c>
      <c r="K12" s="7">
        <f>IF(AND(COUNT(D12:F12)=3,COUNT(F11)=1,D12&gt;=E12,F12&gt;=E12,F12&lt;=D12),MAX(D12-E12,ABS(D12-F11),ABS(E12-F11)),NA())</f>
        <v>0.5</v>
      </c>
    </row>
    <row r="13" spans="3:13">
      <c r="C13" s="5">
        <v>40276</v>
      </c>
      <c r="D13" s="6">
        <v>48.82</v>
      </c>
      <c r="E13" s="6">
        <v>48.24</v>
      </c>
      <c r="F13" s="6">
        <v>48.74</v>
      </c>
      <c r="G13" s="7">
        <f>IF(COUNT(F12)=1,F12,NA())</f>
        <v>48.63</v>
      </c>
      <c r="H13" s="7">
        <f>D13-E13</f>
        <v>0.58</v>
      </c>
      <c r="I13" s="7">
        <f>ABS(D13-G13)</f>
        <v>0.19</v>
      </c>
      <c r="J13" s="7">
        <f>ABS(E13-G13)</f>
        <v>0.39</v>
      </c>
      <c r="K13" s="7">
        <f>IF(AND(COUNT(D13:F13)=3,COUNT(F12)=1,D13&gt;=E13,F13&gt;=E13,F13&lt;=D13),MAX(D13-E13,ABS(D13-F12),ABS(E13-F12)),NA())</f>
        <v>0.58</v>
      </c>
    </row>
    <row r="14" spans="3:13">
      <c r="C14" s="5">
        <v>40277</v>
      </c>
      <c r="D14" s="6">
        <v>49.05</v>
      </c>
      <c r="E14" s="6">
        <v>48.635</v>
      </c>
      <c r="F14" s="6">
        <v>49.03</v>
      </c>
      <c r="G14" s="7">
        <f>IF(COUNT(F13)=1,F13,NA())</f>
        <v>48.74</v>
      </c>
      <c r="H14" s="7">
        <f>D14-E14</f>
        <v>0.415</v>
      </c>
      <c r="I14" s="7">
        <f>ABS(D14-G14)</f>
        <v>0.31</v>
      </c>
      <c r="J14" s="7">
        <f>ABS(E14-G14)</f>
        <v>0.105</v>
      </c>
      <c r="K14" s="7">
        <f>IF(AND(COUNT(D14:F14)=3,COUNT(F13)=1,D14&gt;=E14,F14&gt;=E14,F14&lt;=D14),MAX(D14-E14,ABS(D14-F13),ABS(E14-F13)),NA())</f>
        <v>0.415</v>
      </c>
    </row>
    <row r="15" spans="3:13">
      <c r="C15" s="5">
        <v>40280</v>
      </c>
      <c r="D15" s="6">
        <v>49.2</v>
      </c>
      <c r="E15" s="6">
        <v>48.94</v>
      </c>
      <c r="F15" s="6">
        <v>49.07</v>
      </c>
      <c r="G15" s="7">
        <f>IF(COUNT(F14)=1,F14,NA())</f>
        <v>49.03</v>
      </c>
      <c r="H15" s="7">
        <f>D15-E15</f>
        <v>0.26</v>
      </c>
      <c r="I15" s="7">
        <f>ABS(D15-G15)</f>
        <v>0.17</v>
      </c>
      <c r="J15" s="7">
        <f>ABS(E15-G15)</f>
        <v>0.09</v>
      </c>
      <c r="K15" s="7">
        <f>IF(AND(COUNT(D15:F15)=3,COUNT(F14)=1,D15&gt;=E15,F15&gt;=E15,F15&lt;=D15),MAX(D15-E15,ABS(D15-F14),ABS(E15-F14)),NA())</f>
        <v>0.26</v>
      </c>
    </row>
    <row r="16" spans="3:13">
      <c r="C16" s="5">
        <v>40281</v>
      </c>
      <c r="D16" s="6">
        <v>49.35</v>
      </c>
      <c r="E16" s="6">
        <v>48.86</v>
      </c>
      <c r="F16" s="6">
        <v>49.32</v>
      </c>
      <c r="G16" s="7">
        <f>IF(COUNT(F15)=1,F15,NA())</f>
        <v>49.07</v>
      </c>
      <c r="H16" s="7">
        <f>D16-E16</f>
        <v>0.49</v>
      </c>
      <c r="I16" s="7">
        <f>ABS(D16-G16)</f>
        <v>0.28</v>
      </c>
      <c r="J16" s="7">
        <f>ABS(E16-G16)</f>
        <v>0.21</v>
      </c>
      <c r="K16" s="7">
        <f>IF(AND(COUNT(D16:F16)=3,COUNT(F15)=1,D16&gt;=E16,F16&gt;=E16,F16&lt;=D16),MAX(D16-E16,ABS(D16-F15),ABS(E16-F15)),NA())</f>
        <v>0.49</v>
      </c>
    </row>
    <row r="17" spans="3:13">
      <c r="C17" s="5">
        <v>40282</v>
      </c>
      <c r="D17" s="6">
        <v>49.92</v>
      </c>
      <c r="E17" s="6">
        <v>49.5</v>
      </c>
      <c r="F17" s="6">
        <v>49.91</v>
      </c>
      <c r="G17" s="7">
        <f>IF(COUNT(F16)=1,F16,NA())</f>
        <v>49.32</v>
      </c>
      <c r="H17" s="7">
        <f>D17-E17</f>
        <v>0.42</v>
      </c>
      <c r="I17" s="7">
        <f>ABS(D17-G17)</f>
        <v>0.6</v>
      </c>
      <c r="J17" s="7">
        <f>ABS(E17-G17)</f>
        <v>0.18</v>
      </c>
      <c r="K17" s="7">
        <f>IF(AND(COUNT(D17:F17)=3,COUNT(F16)=1,D17&gt;=E17,F17&gt;=E17,F17&lt;=D17),MAX(D17-E17,ABS(D17-F16),ABS(E17-F16)),NA())</f>
        <v>0.6</v>
      </c>
    </row>
    <row r="18" spans="3:13">
      <c r="C18" s="5">
        <v>40283</v>
      </c>
      <c r="D18" s="6">
        <v>50.19</v>
      </c>
      <c r="E18" s="6">
        <v>49.87</v>
      </c>
      <c r="F18" s="6">
        <v>50.13</v>
      </c>
      <c r="G18" s="7">
        <f>IF(COUNT(F17)=1,F17,NA())</f>
        <v>49.91</v>
      </c>
      <c r="H18" s="7">
        <f>D18-E18</f>
        <v>0.32</v>
      </c>
      <c r="I18" s="7">
        <f>ABS(D18-G18)</f>
        <v>0.28</v>
      </c>
      <c r="J18" s="7">
        <f>ABS(E18-G18)</f>
        <v>0.04</v>
      </c>
      <c r="K18" s="7">
        <f>IF(AND(COUNT(D18:F18)=3,COUNT(F17)=1,D18&gt;=E18,F18&gt;=E18,F18&lt;=D18),MAX(D18-E18,ABS(D18-F17),ABS(E18-F17)),NA())</f>
        <v>0.32</v>
      </c>
    </row>
    <row r="19" spans="3:13">
      <c r="C19" s="5">
        <v>40284</v>
      </c>
      <c r="D19" s="6">
        <v>50.12</v>
      </c>
      <c r="E19" s="6">
        <v>49.2</v>
      </c>
      <c r="F19" s="6">
        <v>49.53</v>
      </c>
      <c r="G19" s="7">
        <f>IF(COUNT(F18)=1,F18,NA())</f>
        <v>50.13</v>
      </c>
      <c r="H19" s="7">
        <f>D19-E19</f>
        <v>0.92</v>
      </c>
      <c r="I19" s="7">
        <f>ABS(D19-G19)</f>
        <v>0.01</v>
      </c>
      <c r="J19" s="7">
        <f>ABS(E19-G19)</f>
        <v>0.93</v>
      </c>
      <c r="K19" s="7">
        <f>IF(AND(COUNT(D19:F19)=3,COUNT(F18)=1,D19&gt;=E19,F19&gt;=E19,F19&lt;=D19),MAX(D19-E19,ABS(D19-F18),ABS(E19-F18)),NA())</f>
        <v>0.93</v>
      </c>
    </row>
    <row r="20" spans="3:13">
      <c r="C20" s="5">
        <v>40287</v>
      </c>
      <c r="D20" s="6">
        <v>49.66</v>
      </c>
      <c r="E20" s="6">
        <v>48.9</v>
      </c>
      <c r="F20" s="6">
        <v>49.5</v>
      </c>
      <c r="G20" s="7">
        <f>IF(COUNT(F19)=1,F19,NA())</f>
        <v>49.53</v>
      </c>
      <c r="H20" s="7">
        <f>D20-E20</f>
        <v>0.76</v>
      </c>
      <c r="I20" s="7">
        <f>ABS(D20-G20)</f>
        <v>0.13</v>
      </c>
      <c r="J20" s="7">
        <f>ABS(E20-G20)</f>
        <v>0.63</v>
      </c>
      <c r="K20" s="7">
        <f>IF(AND(COUNT(D20:F20)=3,COUNT(F19)=1,D20&gt;=E20,F20&gt;=E20,F20&lt;=D20),MAX(D20-E20,ABS(D20-F19),ABS(E20-F19)),NA())</f>
        <v>0.76</v>
      </c>
    </row>
    <row r="21" spans="3:13">
      <c r="C21" s="5">
        <v>40288</v>
      </c>
      <c r="D21" s="6">
        <v>49.88</v>
      </c>
      <c r="E21" s="6">
        <v>49.43</v>
      </c>
      <c r="F21" s="6">
        <v>49.75</v>
      </c>
      <c r="G21" s="7">
        <f>IF(COUNT(F20)=1,F20,NA())</f>
        <v>49.5</v>
      </c>
      <c r="H21" s="7">
        <f>D21-E21</f>
        <v>0.45</v>
      </c>
      <c r="I21" s="7">
        <f>ABS(D21-G21)</f>
        <v>0.38</v>
      </c>
      <c r="J21" s="7">
        <f>ABS(E21-G21)</f>
        <v>0.07</v>
      </c>
      <c r="K21" s="7">
        <f>IF(AND(COUNT(D21:F21)=3,COUNT(F20)=1,D21&gt;=E21,F21&gt;=E21,F21&lt;=D21),MAX(D21-E21,ABS(D21-F20),ABS(E21-F20)),NA())</f>
        <v>0.45</v>
      </c>
    </row>
    <row r="22" spans="3:13">
      <c r="C22" s="5">
        <v>40289</v>
      </c>
      <c r="D22" s="6">
        <v>50.19</v>
      </c>
      <c r="E22" s="6">
        <v>49.725</v>
      </c>
      <c r="F22" s="6">
        <v>50.03</v>
      </c>
      <c r="G22" s="7">
        <f>IF(COUNT(F21)=1,F21,NA())</f>
        <v>49.75</v>
      </c>
      <c r="H22" s="7">
        <f>D22-E22</f>
        <v>0.465</v>
      </c>
      <c r="I22" s="7">
        <f>ABS(D22-G22)</f>
        <v>0.44</v>
      </c>
      <c r="J22" s="7">
        <f>ABS(E22-G22)</f>
        <v>0.025</v>
      </c>
      <c r="K22" s="7">
        <f>IF(AND(COUNT(D22:F22)=3,COUNT(F21)=1,D22&gt;=E22,F22&gt;=E22,F22&lt;=D22),MAX(D22-E22,ABS(D22-F21),ABS(E22-F21)),NA())</f>
        <v>0.465</v>
      </c>
      <c r="L22" s="7">
        <f>IF(COUNT(K9:K22)=14,AVERAGE(K9:K22),NA())</f>
        <v>0.555</v>
      </c>
      <c r="M22" s="7">
        <f>IF(COUNT(K9:K22)=14,AVERAGE(K9:K22),NA())</f>
        <v>0.555</v>
      </c>
    </row>
    <row r="23" spans="3:13">
      <c r="C23" s="5">
        <v>40290</v>
      </c>
      <c r="D23" s="6">
        <v>50.36</v>
      </c>
      <c r="E23" s="6">
        <v>49.26</v>
      </c>
      <c r="F23" s="6">
        <v>50.31</v>
      </c>
      <c r="G23" s="7">
        <f>IF(COUNT(F22)=1,F22,NA())</f>
        <v>50.03</v>
      </c>
      <c r="H23" s="7">
        <f>D23-E23</f>
        <v>1.1</v>
      </c>
      <c r="I23" s="7">
        <f>ABS(D23-G23)</f>
        <v>0.33</v>
      </c>
      <c r="J23" s="7">
        <f>ABS(E23-G23)</f>
        <v>0.77</v>
      </c>
      <c r="K23" s="7">
        <f>IF(AND(COUNT(D23:F23)=3,COUNT(F22)=1,D23&gt;=E23,F23&gt;=E23,F23&lt;=D23),MAX(D23-E23,ABS(D23-F22),ABS(E23-F22)),NA())</f>
        <v>1.1</v>
      </c>
      <c r="L23" s="7">
        <f>(L22*13+K23)/14</f>
        <v>0.5939285714285715</v>
      </c>
      <c r="M23" s="7">
        <f>IF(COUNT(K10:K23)=14,AVERAGE(K10:K23),NA())</f>
        <v>0.5685714285714286</v>
      </c>
    </row>
    <row r="24" spans="3:13">
      <c r="C24" s="5">
        <v>40291</v>
      </c>
      <c r="D24" s="6">
        <v>50.57</v>
      </c>
      <c r="E24" s="6">
        <v>50.09</v>
      </c>
      <c r="F24" s="6">
        <v>50.52</v>
      </c>
      <c r="G24" s="7">
        <f>IF(COUNT(F23)=1,F23,NA())</f>
        <v>50.31</v>
      </c>
      <c r="H24" s="7">
        <f>D24-E24</f>
        <v>0.48</v>
      </c>
      <c r="I24" s="7">
        <f>ABS(D24-G24)</f>
        <v>0.26</v>
      </c>
      <c r="J24" s="7">
        <f>ABS(E24-G24)</f>
        <v>0.22</v>
      </c>
      <c r="K24" s="7">
        <f>IF(AND(COUNT(D24:F24)=3,COUNT(F23)=1,D24&gt;=E24,F24&gt;=E24,F24&lt;=D24),MAX(D24-E24,ABS(D24-F23),ABS(E24-F23)),NA())</f>
        <v>0.48</v>
      </c>
      <c r="L24" s="7">
        <f>(L23*13+K24)/14</f>
        <v>0.5857908163265306</v>
      </c>
      <c r="M24" s="7">
        <f>IF(COUNT(K11:K24)=14,AVERAGE(K11:K24),NA())</f>
        <v>0.5614285714285714</v>
      </c>
    </row>
    <row r="27" spans="3:13">
      <c r="C27" s="4" t="s">
        <v>14</v>
      </c>
      <c r="D27" s="4"/>
      <c r="E27" s="4"/>
      <c r="F27" s="4"/>
      <c r="G27" s="4"/>
      <c r="H27" s="4"/>
      <c r="I27" s="4"/>
      <c r="J27" s="4"/>
      <c r="K27" s="4"/>
      <c r="L27" s="4"/>
      <c r="M27" s="4"/>
    </row>
    <row r="28" spans="3:13" ht="31" customHeight="1">
      <c r="C28" s="8" t="s">
        <v>15</v>
      </c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3:13" ht="31" customHeight="1">
      <c r="C29" s="8" t="s">
        <v>16</v>
      </c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3:13" ht="31" customHeight="1">
      <c r="C30" s="8" t="s">
        <v>17</v>
      </c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3:13" ht="31" customHeight="1">
      <c r="C31" s="8" t="s">
        <v>18</v>
      </c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3:13" ht="31" customHeight="1">
      <c r="C32" s="8" t="s">
        <v>19</v>
      </c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3:13" ht="31" customHeight="1">
      <c r="C33" s="8" t="s">
        <v>20</v>
      </c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3:13" ht="31" customHeight="1">
      <c r="C34" s="8" t="s">
        <v>21</v>
      </c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3:13" ht="31" customHeight="1">
      <c r="C35" s="8" t="s">
        <v>22</v>
      </c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3:13" ht="31" customHeight="1">
      <c r="C36" s="8" t="s">
        <v>23</v>
      </c>
      <c r="D36" s="8"/>
      <c r="E36" s="8"/>
      <c r="F36" s="8"/>
      <c r="G36" s="8"/>
      <c r="H36" s="8"/>
      <c r="I36" s="8"/>
      <c r="J36" s="8"/>
      <c r="K36" s="8"/>
      <c r="L36" s="8"/>
      <c r="M36" s="8"/>
    </row>
    <row r="39" spans="3:13">
      <c r="C39" s="4" t="s">
        <v>24</v>
      </c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3:13">
      <c r="C40" s="9" t="s">
        <v>25</v>
      </c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>
      <c r="C41" s="9" t="s">
        <v>26</v>
      </c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>
      <c r="C42" s="9" t="s">
        <v>27</v>
      </c>
      <c r="D42" s="8"/>
      <c r="E42" s="8"/>
      <c r="F42" s="8"/>
      <c r="G42" s="8"/>
      <c r="H42" s="8"/>
      <c r="I42" s="8"/>
      <c r="J42" s="8"/>
      <c r="K42" s="8"/>
      <c r="L42" s="8"/>
      <c r="M42" s="8"/>
    </row>
  </sheetData>
  <mergeCells count="17">
    <mergeCell ref="C3:M3"/>
    <mergeCell ref="C5:M5"/>
    <mergeCell ref="C6:M6"/>
    <mergeCell ref="C27:M27"/>
    <mergeCell ref="C28:M28"/>
    <mergeCell ref="C29:M29"/>
    <mergeCell ref="C30:M30"/>
    <mergeCell ref="C31:M31"/>
    <mergeCell ref="C32:M32"/>
    <mergeCell ref="C33:M33"/>
    <mergeCell ref="C34:M34"/>
    <mergeCell ref="C35:M35"/>
    <mergeCell ref="C36:M36"/>
    <mergeCell ref="C39:M39"/>
    <mergeCell ref="C40:M40"/>
    <mergeCell ref="C41:M41"/>
    <mergeCell ref="C42:M42"/>
  </mergeCells>
  <hyperlinks>
    <hyperlink ref="C40" r:id="rId1"/>
    <hyperlink ref="C41" r:id="rId2"/>
    <hyperlink ref="C42" r:id="rId3"/>
  </hyperlinks>
  <pageMargins left="0.7" right="0.7" top="0.75" bottom="0.75" header="0.3" footer="0.3"/>
  <pageSetup fitToHeight="0" orientation="landscape"/>
  <headerFooter>
    <oddFooter>&amp;L Wilder ATR 14 &amp;R Page &amp;P of &amp;N</oddFooter>
  </headerFooter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Wilder ATR 14</vt:lpstr>
      <vt:lpstr>'Wilder ATR 14'!Print_Area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Wilder ATR 14 — attributed historical worked example</dc:title>
  <dc:creator>TradeGrows Learning Desk</dc:creator>
  <dc:description>Educational arithmetic, not current prices, investment advice or a trading signal.</dc:description>
  <cp:lastModifiedBy>TradeGrows Learning Desk</cp:lastModifiedBy>
  <dcterms:created xsi:type="dcterms:W3CDTF">2026-10-15T13:03:12Z</dcterms:created>
  <dcterms:modified xsi:type="dcterms:W3CDTF">2026-10-15T13:03:12Z</dcterms:modified>
</cp:coreProperties>
</file>